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imnazijai\Įkėlimui\"/>
    </mc:Choice>
  </mc:AlternateContent>
  <xr:revisionPtr revIDLastSave="0" documentId="13_ncr:1_{27E2B1A1-E3B0-4DCF-9F7B-F57A38B262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J20" i="1"/>
  <c r="J19" i="1"/>
  <c r="I41" i="1" l="1"/>
</calcChain>
</file>

<file path=xl/sharedStrings.xml><?xml version="1.0" encoding="utf-8"?>
<sst xmlns="http://schemas.openxmlformats.org/spreadsheetml/2006/main" count="241" uniqueCount="166">
  <si>
    <t>SEDOS VYTAUTO MAČERNIO GIMNAZIJA</t>
  </si>
  <si>
    <t>Paraiškos pirkimo Nr.</t>
  </si>
  <si>
    <t>Paraiškos data</t>
  </si>
  <si>
    <t>Pirkimo iniciatorius</t>
  </si>
  <si>
    <t>Prekės, paslaugų ar darbų BVPŽ</t>
  </si>
  <si>
    <t>Tiekėjo pavadinimas</t>
  </si>
  <si>
    <t>Pirkimo pavadinimas</t>
  </si>
  <si>
    <t>Pirkimo sutarties/sąskaitos-faktūros Nr. ir data</t>
  </si>
  <si>
    <t>Pirkimo sutarties trukmė</t>
  </si>
  <si>
    <t>Sutarties vertė Eur</t>
  </si>
  <si>
    <t>Pirkimo būdas</t>
  </si>
  <si>
    <t>Leonas Vytautas Derkintis</t>
  </si>
  <si>
    <t>Kristina Semionova</t>
  </si>
  <si>
    <t>UAB"Sanitex"</t>
  </si>
  <si>
    <t xml:space="preserve">apklausa MVPTAprašo 21.1.2; 21.2.1  punktais </t>
  </si>
  <si>
    <t>Artūras Krutinis</t>
  </si>
  <si>
    <t>Vienkartinis pirkimas</t>
  </si>
  <si>
    <t>85111820-4</t>
  </si>
  <si>
    <t>Nacionalinis maisto ir veterinarijos rizikos vertinimo institutas</t>
  </si>
  <si>
    <t xml:space="preserve">Bakteriologiniai ir mikrobiologiniai tyrimai tyrimai </t>
  </si>
  <si>
    <t>Įvairios ūkinės prekės</t>
  </si>
  <si>
    <t>3 m. laikotarpiui</t>
  </si>
  <si>
    <t>22000000-0</t>
  </si>
  <si>
    <t>UAB"Blankų leidykla"</t>
  </si>
  <si>
    <t>Kortelė pažyma</t>
  </si>
  <si>
    <t>UAB "Linvigma"</t>
  </si>
  <si>
    <t>Iki įsipareigojimų įvykdymo</t>
  </si>
  <si>
    <t>Dalia Sakalauskienė</t>
  </si>
  <si>
    <t>80522000-9</t>
  </si>
  <si>
    <t xml:space="preserve">apklausa MVPTAprašo 21.1.2; 21.2.1, 21.2.3 punktais </t>
  </si>
  <si>
    <t>Aurelija Vozgirdaitė</t>
  </si>
  <si>
    <t>22111000-1</t>
  </si>
  <si>
    <t>Vadovėliai</t>
  </si>
  <si>
    <t>3 savaitės</t>
  </si>
  <si>
    <t>80400000-8</t>
  </si>
  <si>
    <t>UAB "Budinks"</t>
  </si>
  <si>
    <t>Kasmetinis pirkimas</t>
  </si>
  <si>
    <t xml:space="preserve">apklausa MVPTAprašo 21.1.2; 21.2.1 punktais </t>
  </si>
  <si>
    <t>48000000-8</t>
  </si>
  <si>
    <t>K.Mickevičiaus leidykla "Briedis"</t>
  </si>
  <si>
    <t xml:space="preserve">apklausa MVPTAprašo 21.1.2; 21.2.1 , 21.2.12 punktais </t>
  </si>
  <si>
    <t>39515000-5</t>
  </si>
  <si>
    <t xml:space="preserve">Žaliuzės </t>
  </si>
  <si>
    <t>30213400-9</t>
  </si>
  <si>
    <t>UAB"B2B Trade"</t>
  </si>
  <si>
    <t>Kompiuterio procesorius</t>
  </si>
  <si>
    <t>PIRKIMAI, VYKDYTI PER 2020 METŲ l ketvirtį</t>
  </si>
  <si>
    <t>2020.01.03</t>
  </si>
  <si>
    <t>UAB" Oficeday</t>
  </si>
  <si>
    <t>Mokomoji priemonė Mozabook 12 m.</t>
  </si>
  <si>
    <t>TAP Nr.1 iš 2020.01.06</t>
  </si>
  <si>
    <t>5 savaitės</t>
  </si>
  <si>
    <t>32323000-3,30195800-0</t>
  </si>
  <si>
    <t>Monitorius, ekrano laikiklis</t>
  </si>
  <si>
    <t>TAP Nr.2 iš 2020.01.06</t>
  </si>
  <si>
    <t xml:space="preserve">2020.01.03 </t>
  </si>
  <si>
    <t>39224300-1</t>
  </si>
  <si>
    <t>UAB "Eksparas"</t>
  </si>
  <si>
    <t>Grindų šluostės</t>
  </si>
  <si>
    <t>s-f Nr. EKS Nr.030012987 iš 2020.01.09</t>
  </si>
  <si>
    <t>39133000-3</t>
  </si>
  <si>
    <t>UAB" Skopas"</t>
  </si>
  <si>
    <t>Viešinimo stendas</t>
  </si>
  <si>
    <t>TAP Nr.3 iš 2020.01.10, sut. F2-2 iš 2020.01.16</t>
  </si>
  <si>
    <t xml:space="preserve">apklausa MVPTAprašo21.1.1, 21.1.2; 21.2.1  punktais </t>
  </si>
  <si>
    <t>15600000-4</t>
  </si>
  <si>
    <t>UAB "Sanitex"</t>
  </si>
  <si>
    <t>Javainiai</t>
  </si>
  <si>
    <t>TAP nr.4, 2020.01.15</t>
  </si>
  <si>
    <t>1 m. laikotarpiui iki 2020.12.31</t>
  </si>
  <si>
    <t>2020.01.06</t>
  </si>
  <si>
    <t>66000000-0</t>
  </si>
  <si>
    <t>UAB "LEXIN auditas"</t>
  </si>
  <si>
    <t>Projekto "Saulės fotoelektrinė.." finansinės audito paslaugos</t>
  </si>
  <si>
    <t>TAP Nr. 5 iš 2020.01.15, sut. Nr.F2-3 iš 2020.01.22</t>
  </si>
  <si>
    <t>iki įsipareigojimų įvykdymo</t>
  </si>
  <si>
    <t xml:space="preserve">apklausa MVPTAprašo 21.1.1;21.1.2; 21.2.1  punktais </t>
  </si>
  <si>
    <t xml:space="preserve"> s-f Nr.BLE1 Nr. 2000044 iš 2020.01.13</t>
  </si>
  <si>
    <t>2020.01.07</t>
  </si>
  <si>
    <t>22113000-5
s</t>
  </si>
  <si>
    <t>Linas Rugienius, ind. Veikl.paž.311966</t>
  </si>
  <si>
    <t>Knygos</t>
  </si>
  <si>
    <t>s-f FT Nr.0647 iš 2020.01.13</t>
  </si>
  <si>
    <t>22114000-2</t>
  </si>
  <si>
    <t>K.Mickevičiaus leidykla"Briedis"</t>
  </si>
  <si>
    <t>Žemėlapiai</t>
  </si>
  <si>
    <t>sąsk.išankst.apmok.Nr.ME-5589 iš 2020-01-16</t>
  </si>
  <si>
    <t>2020.01.10</t>
  </si>
  <si>
    <t>42390000-6</t>
  </si>
  <si>
    <t>AB"Umega Group"</t>
  </si>
  <si>
    <t>degimo krosnies atsarginės dalys</t>
  </si>
  <si>
    <t>sąsk.išankst.apmok.CCC Nr.SNOL16-1768 iš 2020.01.16</t>
  </si>
  <si>
    <t>S-f Nr. 00000026/ iš 2020.01.20</t>
  </si>
  <si>
    <t>2020.01.14</t>
  </si>
  <si>
    <t>sąsk.išankst.apmok.Nr.MJ-5590 iš 2020.01.20</t>
  </si>
  <si>
    <t>2020.01.17</t>
  </si>
  <si>
    <t>Sąsk.išankst. Apmok.Nr.43607 iš 2020.01.24, TAP Nr. 6 iš 2020.01.22</t>
  </si>
  <si>
    <t>VšĮ Mokymosi mokykla</t>
  </si>
  <si>
    <t>Už seminarus</t>
  </si>
  <si>
    <t>išankst. Apmok.s-f Nr. 149 iš 2020-01-30</t>
  </si>
  <si>
    <t xml:space="preserve">15320000-7 </t>
  </si>
  <si>
    <t>Multivitaminų sultys</t>
  </si>
  <si>
    <t>TAP Nr.6 iš 2020.01.20</t>
  </si>
  <si>
    <t>15200000-0</t>
  </si>
  <si>
    <t>Žuvis</t>
  </si>
  <si>
    <t>TAP Nr. 7 iš 2020.01.20</t>
  </si>
  <si>
    <t>2 m. laikotarpiui iki 2020.12.31</t>
  </si>
  <si>
    <t>2020.02.03</t>
  </si>
  <si>
    <t>4400000-0; 24400000-8 ; 39800000-0 ; 1900000-6; 31000000-6; 3370000-7 .</t>
  </si>
  <si>
    <t>UAB "Tenda"</t>
  </si>
  <si>
    <t>TAP Nr. 8 iš 2020.03.09. sut.Nr. F2-4 2020.03.16</t>
  </si>
  <si>
    <t>Neskelbiama apklausa raštu</t>
  </si>
  <si>
    <t>2020.02.04</t>
  </si>
  <si>
    <t>PVM s-f  LIN 0007 iš 2020.02.10</t>
  </si>
  <si>
    <t>2020.02.11</t>
  </si>
  <si>
    <t>50800000-3</t>
  </si>
  <si>
    <t>AB "Vilniaus metrologijos centras"</t>
  </si>
  <si>
    <t>Skaitmeninio termometro patikra</t>
  </si>
  <si>
    <t>s-f Nr.MC0015141 iš 2020.02.25</t>
  </si>
  <si>
    <t>2020.02.17</t>
  </si>
  <si>
    <t>35821000-5</t>
  </si>
  <si>
    <t>AB"Lietuvos paštas"</t>
  </si>
  <si>
    <t>LR valstybinė vėliava</t>
  </si>
  <si>
    <t>s-f Nr.LAI202000000573 iš 2020.02.27</t>
  </si>
  <si>
    <t>2020.02.18</t>
  </si>
  <si>
    <t>45312200-9</t>
  </si>
  <si>
    <t xml:space="preserve">Mažeikių išmaniosios sistemos, UAB </t>
  </si>
  <si>
    <t>Apsaugos nuo įsilaužimo signalizacijos sistemų montavimo darbai</t>
  </si>
  <si>
    <t>TAP nr. 11, 2020.03.16, sut. Nr. MISPP200414/01/F2-7 iš 2020.04.14</t>
  </si>
  <si>
    <t>32333000-6;51310000-8</t>
  </si>
  <si>
    <t>UAB"Kompiuterinis langas"</t>
  </si>
  <si>
    <t xml:space="preserve">vaizdo įrašymo ir atkūrimo aparatai </t>
  </si>
  <si>
    <t>TAP Nr. 9 2020.03.13, sut.Nr.MISPP200414/01/F2-8</t>
  </si>
  <si>
    <t>51700000-9</t>
  </si>
  <si>
    <t>Priešgaisrinės apsaugos įrangos montavimo paslaugos</t>
  </si>
  <si>
    <t>TAP Nr. 10 2020.03.13, sut. Nr. MISPP2004/02/F2-9 iš 2020.04.14</t>
  </si>
  <si>
    <t>2020.02.20</t>
  </si>
  <si>
    <t>45212221-1</t>
  </si>
  <si>
    <t>UAB "Dylas"</t>
  </si>
  <si>
    <t>Sporto aikštelės nauja statyba</t>
  </si>
  <si>
    <t>TAP Nr. 12 iš 2020.03.27, sut. F2-5</t>
  </si>
  <si>
    <t>3 mėn. su 1 mėn. pratęsimu</t>
  </si>
  <si>
    <t>Mažos vertės pirkimas, skelbiamas per CVP IS</t>
  </si>
  <si>
    <t>2020.02.23</t>
  </si>
  <si>
    <t>UAB"Žemaitijos sauga"</t>
  </si>
  <si>
    <t>gaistinės saugos mokymo kursai</t>
  </si>
  <si>
    <t>s-f nr. Ž.S.0068 iš 2020.03.02</t>
  </si>
  <si>
    <t>72300000-8</t>
  </si>
  <si>
    <t>UAB "Interneto vizija"</t>
  </si>
  <si>
    <t>Svetainės talpinimas</t>
  </si>
  <si>
    <t>išankst. Apmok. sąskaitanr.29071357 iš 2020.03.03</t>
  </si>
  <si>
    <t>2020.03.03</t>
  </si>
  <si>
    <t>71520000-9</t>
  </si>
  <si>
    <t>Sporto aikštelės naujos statybos techninė priežiūra</t>
  </si>
  <si>
    <t>TAP 13 iš 2020.04.10, sut. Nr. F2-10 2020.04.16</t>
  </si>
  <si>
    <t>2020.03.12</t>
  </si>
  <si>
    <t>80000000</t>
  </si>
  <si>
    <t>VšĮ"Gyvenimo universitetas LT"</t>
  </si>
  <si>
    <t>Kvalifikacijos tobulinimas</t>
  </si>
  <si>
    <t>Sut. Nr. 18985/F2-6</t>
  </si>
  <si>
    <t>1 metai</t>
  </si>
  <si>
    <t>24455000-8</t>
  </si>
  <si>
    <t>UAB"Valzaira"</t>
  </si>
  <si>
    <t>valymo priemonės dezinfekcijai</t>
  </si>
  <si>
    <t>s-f VALAZO0107 iš 2020.03.12</t>
  </si>
  <si>
    <t>Skubus pirkimas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</si>
</sst>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2E0927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3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mnazijai/ekrano%20dokumentai/Vie&#353;ieji%20pirkimai/2019%20pirkimai/VP%20&#381;urnal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Žurn2014"/>
      <sheetName val="Gaunamų sut. reg. žurnalas"/>
      <sheetName val="Pagal VPT Žurnalas"/>
      <sheetName val="SVPŽ2015m"/>
      <sheetName val="VPŽ2016"/>
      <sheetName val="2017VPŽ"/>
      <sheetName val="2018vpž"/>
      <sheetName val="2019VPŽ"/>
      <sheetName val="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0">
          <cell r="J90" t="str">
            <v xml:space="preserve">apklausa MVPTAprašo 21.1.2; 21.2.1 , 21.2.12 punktais 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41"/>
  <sheetViews>
    <sheetView tabSelected="1" topLeftCell="A29" workbookViewId="0">
      <selection activeCell="M32" sqref="M32"/>
    </sheetView>
  </sheetViews>
  <sheetFormatPr defaultRowHeight="15" x14ac:dyDescent="0.25"/>
  <cols>
    <col min="1" max="1" width="4.85546875" customWidth="1"/>
    <col min="2" max="2" width="11.28515625" customWidth="1"/>
    <col min="3" max="3" width="13.28515625" customWidth="1"/>
    <col min="4" max="4" width="11" customWidth="1"/>
    <col min="5" max="6" width="14.42578125" customWidth="1"/>
    <col min="7" max="7" width="16" customWidth="1"/>
    <col min="9" max="9" width="9.5703125" bestFit="1" customWidth="1"/>
    <col min="10" max="10" width="18.42578125" customWidth="1"/>
  </cols>
  <sheetData>
    <row r="3" spans="1:10" x14ac:dyDescent="0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9" t="s">
        <v>0</v>
      </c>
      <c r="B6" s="9"/>
      <c r="C6" s="9"/>
      <c r="D6" s="9"/>
      <c r="E6" s="9"/>
      <c r="F6" s="9"/>
      <c r="G6" s="5"/>
      <c r="H6" s="5"/>
      <c r="I6" s="5"/>
      <c r="J6" s="5"/>
    </row>
    <row r="7" spans="1:10" x14ac:dyDescent="0.25">
      <c r="A7" s="6"/>
      <c r="B7" s="6"/>
      <c r="C7" s="6"/>
      <c r="D7" s="6"/>
      <c r="E7" s="5"/>
      <c r="F7" s="6"/>
      <c r="G7" s="5"/>
      <c r="H7" s="5"/>
      <c r="I7" s="5"/>
      <c r="J7" s="5"/>
    </row>
    <row r="8" spans="1:10" x14ac:dyDescent="0.25">
      <c r="A8" s="5"/>
      <c r="B8" s="5"/>
      <c r="C8" s="5"/>
      <c r="D8" s="10" t="s">
        <v>46</v>
      </c>
      <c r="E8" s="10"/>
      <c r="F8" s="10"/>
      <c r="G8" s="10"/>
      <c r="H8" s="10"/>
      <c r="I8" s="10"/>
      <c r="J8" s="7"/>
    </row>
    <row r="9" spans="1:10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51.75" x14ac:dyDescent="0.25">
      <c r="A10" s="2" t="s">
        <v>1</v>
      </c>
      <c r="B10" s="4" t="s">
        <v>2</v>
      </c>
      <c r="C10" s="4" t="s">
        <v>3</v>
      </c>
      <c r="D10" s="3" t="s">
        <v>4</v>
      </c>
      <c r="E10" s="4" t="s">
        <v>5</v>
      </c>
      <c r="F10" s="4" t="s">
        <v>6</v>
      </c>
      <c r="G10" s="3" t="s">
        <v>7</v>
      </c>
      <c r="H10" s="3" t="s">
        <v>8</v>
      </c>
      <c r="I10" s="3" t="s">
        <v>9</v>
      </c>
      <c r="J10" s="4" t="s">
        <v>10</v>
      </c>
    </row>
    <row r="11" spans="1:10" x14ac:dyDescent="0.25">
      <c r="A11" s="1">
        <v>1</v>
      </c>
      <c r="B11" s="1">
        <v>2</v>
      </c>
      <c r="C11" s="1">
        <v>3</v>
      </c>
      <c r="D11" s="1">
        <v>4</v>
      </c>
      <c r="E11" s="1">
        <v>9</v>
      </c>
      <c r="F11" s="1">
        <v>5</v>
      </c>
      <c r="G11" s="1">
        <v>6</v>
      </c>
      <c r="H11" s="1">
        <v>7</v>
      </c>
      <c r="I11" s="1">
        <v>8</v>
      </c>
      <c r="J11" s="1">
        <v>10</v>
      </c>
    </row>
    <row r="12" spans="1:10" ht="40.5" customHeight="1" x14ac:dyDescent="0.25">
      <c r="A12" s="11">
        <v>1</v>
      </c>
      <c r="B12" s="11" t="s">
        <v>47</v>
      </c>
      <c r="C12" s="11" t="s">
        <v>15</v>
      </c>
      <c r="D12" s="12" t="s">
        <v>38</v>
      </c>
      <c r="E12" s="12" t="s">
        <v>48</v>
      </c>
      <c r="F12" s="12" t="s">
        <v>49</v>
      </c>
      <c r="G12" s="12" t="s">
        <v>50</v>
      </c>
      <c r="H12" s="12" t="s">
        <v>51</v>
      </c>
      <c r="I12" s="13">
        <v>121</v>
      </c>
      <c r="J12" s="12" t="s">
        <v>14</v>
      </c>
    </row>
    <row r="13" spans="1:10" ht="39" x14ac:dyDescent="0.25">
      <c r="A13" s="11">
        <v>2</v>
      </c>
      <c r="B13" s="14" t="s">
        <v>47</v>
      </c>
      <c r="C13" s="12" t="s">
        <v>15</v>
      </c>
      <c r="D13" s="12" t="s">
        <v>52</v>
      </c>
      <c r="E13" s="12" t="s">
        <v>48</v>
      </c>
      <c r="F13" s="12" t="s">
        <v>53</v>
      </c>
      <c r="G13" s="12" t="s">
        <v>54</v>
      </c>
      <c r="H13" s="12" t="s">
        <v>51</v>
      </c>
      <c r="I13" s="13">
        <v>1210</v>
      </c>
      <c r="J13" s="12" t="s">
        <v>14</v>
      </c>
    </row>
    <row r="14" spans="1:10" ht="47.25" customHeight="1" x14ac:dyDescent="0.25">
      <c r="A14" s="11">
        <v>3</v>
      </c>
      <c r="B14" s="14" t="s">
        <v>55</v>
      </c>
      <c r="C14" s="12" t="s">
        <v>11</v>
      </c>
      <c r="D14" s="12" t="s">
        <v>56</v>
      </c>
      <c r="E14" s="12" t="s">
        <v>57</v>
      </c>
      <c r="F14" s="12" t="s">
        <v>58</v>
      </c>
      <c r="G14" s="12" t="s">
        <v>59</v>
      </c>
      <c r="H14" s="12" t="s">
        <v>26</v>
      </c>
      <c r="I14" s="13">
        <v>46.11</v>
      </c>
      <c r="J14" s="12" t="s">
        <v>14</v>
      </c>
    </row>
    <row r="15" spans="1:10" ht="39" customHeight="1" x14ac:dyDescent="0.25">
      <c r="A15" s="11">
        <v>4</v>
      </c>
      <c r="B15" s="14" t="s">
        <v>47</v>
      </c>
      <c r="C15" s="12" t="s">
        <v>11</v>
      </c>
      <c r="D15" s="12" t="s">
        <v>60</v>
      </c>
      <c r="E15" s="12" t="s">
        <v>61</v>
      </c>
      <c r="F15" s="12" t="s">
        <v>62</v>
      </c>
      <c r="G15" s="12" t="s">
        <v>63</v>
      </c>
      <c r="H15" s="12" t="s">
        <v>26</v>
      </c>
      <c r="I15" s="13">
        <v>113</v>
      </c>
      <c r="J15" s="12" t="s">
        <v>64</v>
      </c>
    </row>
    <row r="16" spans="1:10" ht="51.75" x14ac:dyDescent="0.25">
      <c r="A16" s="11">
        <v>5</v>
      </c>
      <c r="B16" s="14" t="s">
        <v>47</v>
      </c>
      <c r="C16" s="12" t="s">
        <v>12</v>
      </c>
      <c r="D16" s="12" t="s">
        <v>65</v>
      </c>
      <c r="E16" s="12" t="s">
        <v>66</v>
      </c>
      <c r="F16" s="12" t="s">
        <v>67</v>
      </c>
      <c r="G16" s="12" t="s">
        <v>68</v>
      </c>
      <c r="H16" s="12" t="s">
        <v>69</v>
      </c>
      <c r="I16" s="13">
        <v>1900</v>
      </c>
      <c r="J16" s="12" t="s">
        <v>64</v>
      </c>
    </row>
    <row r="17" spans="1:10" ht="60" customHeight="1" x14ac:dyDescent="0.25">
      <c r="A17" s="11">
        <v>6</v>
      </c>
      <c r="B17" s="14" t="s">
        <v>70</v>
      </c>
      <c r="C17" s="12" t="s">
        <v>11</v>
      </c>
      <c r="D17" s="12" t="s">
        <v>71</v>
      </c>
      <c r="E17" s="12" t="s">
        <v>72</v>
      </c>
      <c r="F17" s="12" t="s">
        <v>73</v>
      </c>
      <c r="G17" s="15" t="s">
        <v>74</v>
      </c>
      <c r="H17" s="12" t="s">
        <v>75</v>
      </c>
      <c r="I17" s="13">
        <v>1089</v>
      </c>
      <c r="J17" s="12" t="s">
        <v>76</v>
      </c>
    </row>
    <row r="18" spans="1:10" ht="53.25" customHeight="1" x14ac:dyDescent="0.25">
      <c r="A18" s="11">
        <v>7</v>
      </c>
      <c r="B18" s="14" t="s">
        <v>70</v>
      </c>
      <c r="C18" s="12" t="s">
        <v>11</v>
      </c>
      <c r="D18" s="12" t="s">
        <v>22</v>
      </c>
      <c r="E18" s="12" t="s">
        <v>23</v>
      </c>
      <c r="F18" s="12" t="s">
        <v>24</v>
      </c>
      <c r="G18" s="15" t="s">
        <v>77</v>
      </c>
      <c r="H18" s="12" t="s">
        <v>16</v>
      </c>
      <c r="I18" s="13">
        <v>10.4</v>
      </c>
      <c r="J18" s="12" t="s">
        <v>14</v>
      </c>
    </row>
    <row r="19" spans="1:10" ht="51.75" x14ac:dyDescent="0.25">
      <c r="A19" s="11">
        <v>8</v>
      </c>
      <c r="B19" s="14" t="s">
        <v>78</v>
      </c>
      <c r="C19" s="12" t="s">
        <v>30</v>
      </c>
      <c r="D19" s="12" t="s">
        <v>79</v>
      </c>
      <c r="E19" s="12" t="s">
        <v>80</v>
      </c>
      <c r="F19" s="12" t="s">
        <v>81</v>
      </c>
      <c r="G19" s="15" t="s">
        <v>82</v>
      </c>
      <c r="H19" s="12" t="s">
        <v>16</v>
      </c>
      <c r="I19" s="13">
        <v>150</v>
      </c>
      <c r="J19" s="12" t="str">
        <f>'[1]2019VPŽ'!$J$90</f>
        <v xml:space="preserve">apklausa MVPTAprašo 21.1.2; 21.2.1 , 21.2.12 punktais </v>
      </c>
    </row>
    <row r="20" spans="1:10" ht="33" customHeight="1" x14ac:dyDescent="0.25">
      <c r="A20" s="11">
        <v>9</v>
      </c>
      <c r="B20" s="14" t="s">
        <v>78</v>
      </c>
      <c r="C20" s="12" t="s">
        <v>30</v>
      </c>
      <c r="D20" s="12" t="s">
        <v>83</v>
      </c>
      <c r="E20" s="12" t="s">
        <v>84</v>
      </c>
      <c r="F20" s="12" t="s">
        <v>85</v>
      </c>
      <c r="G20" s="15" t="s">
        <v>86</v>
      </c>
      <c r="H20" s="12" t="s">
        <v>16</v>
      </c>
      <c r="I20" s="13">
        <v>223.36</v>
      </c>
      <c r="J20" s="12" t="str">
        <f>'[1]2019VPŽ'!$J$90</f>
        <v xml:space="preserve">apklausa MVPTAprašo 21.1.2; 21.2.1 , 21.2.12 punktais </v>
      </c>
    </row>
    <row r="21" spans="1:10" ht="39" customHeight="1" x14ac:dyDescent="0.25">
      <c r="A21" s="11">
        <v>10</v>
      </c>
      <c r="B21" s="14" t="s">
        <v>87</v>
      </c>
      <c r="C21" s="12" t="s">
        <v>11</v>
      </c>
      <c r="D21" s="12" t="s">
        <v>88</v>
      </c>
      <c r="E21" s="12" t="s">
        <v>89</v>
      </c>
      <c r="F21" s="12" t="s">
        <v>90</v>
      </c>
      <c r="G21" s="15" t="s">
        <v>91</v>
      </c>
      <c r="H21" s="12" t="s">
        <v>16</v>
      </c>
      <c r="I21" s="13">
        <v>130.68</v>
      </c>
      <c r="J21" s="12" t="str">
        <f>$J$15</f>
        <v xml:space="preserve">apklausa MVPTAprašo21.1.1, 21.1.2; 21.2.1  punktais </v>
      </c>
    </row>
    <row r="22" spans="1:10" ht="64.5" x14ac:dyDescent="0.25">
      <c r="A22" s="11">
        <v>11</v>
      </c>
      <c r="B22" s="14" t="s">
        <v>87</v>
      </c>
      <c r="C22" s="12" t="s">
        <v>12</v>
      </c>
      <c r="D22" s="11" t="s">
        <v>17</v>
      </c>
      <c r="E22" s="12" t="s">
        <v>18</v>
      </c>
      <c r="F22" s="12" t="s">
        <v>19</v>
      </c>
      <c r="G22" s="12" t="s">
        <v>92</v>
      </c>
      <c r="H22" s="12" t="s">
        <v>33</v>
      </c>
      <c r="I22" s="13">
        <v>34.5</v>
      </c>
      <c r="J22" s="12" t="s">
        <v>14</v>
      </c>
    </row>
    <row r="23" spans="1:10" ht="56.25" customHeight="1" x14ac:dyDescent="0.25">
      <c r="A23" s="11">
        <v>12</v>
      </c>
      <c r="B23" s="14" t="s">
        <v>93</v>
      </c>
      <c r="C23" s="12" t="s">
        <v>30</v>
      </c>
      <c r="D23" s="12" t="s">
        <v>31</v>
      </c>
      <c r="E23" s="12" t="s">
        <v>39</v>
      </c>
      <c r="F23" s="12" t="s">
        <v>32</v>
      </c>
      <c r="G23" s="15" t="s">
        <v>94</v>
      </c>
      <c r="H23" s="12" t="s">
        <v>33</v>
      </c>
      <c r="I23" s="13">
        <v>85.2</v>
      </c>
      <c r="J23" s="12" t="s">
        <v>40</v>
      </c>
    </row>
    <row r="24" spans="1:10" ht="45.75" customHeight="1" x14ac:dyDescent="0.25">
      <c r="A24" s="11">
        <v>13</v>
      </c>
      <c r="B24" s="14" t="s">
        <v>95</v>
      </c>
      <c r="C24" s="12" t="s">
        <v>15</v>
      </c>
      <c r="D24" s="12" t="s">
        <v>43</v>
      </c>
      <c r="E24" s="12" t="s">
        <v>44</v>
      </c>
      <c r="F24" s="12" t="s">
        <v>45</v>
      </c>
      <c r="G24" s="15" t="s">
        <v>96</v>
      </c>
      <c r="H24" s="12" t="s">
        <v>16</v>
      </c>
      <c r="I24" s="13">
        <v>404.95</v>
      </c>
      <c r="J24" s="12" t="s">
        <v>14</v>
      </c>
    </row>
    <row r="25" spans="1:10" ht="56.25" customHeight="1" x14ac:dyDescent="0.25">
      <c r="A25" s="11">
        <v>14</v>
      </c>
      <c r="B25" s="14" t="s">
        <v>95</v>
      </c>
      <c r="C25" s="12" t="s">
        <v>27</v>
      </c>
      <c r="D25" s="16" t="s">
        <v>28</v>
      </c>
      <c r="E25" s="12" t="s">
        <v>97</v>
      </c>
      <c r="F25" s="12" t="s">
        <v>98</v>
      </c>
      <c r="G25" s="15" t="s">
        <v>99</v>
      </c>
      <c r="H25" s="12" t="s">
        <v>16</v>
      </c>
      <c r="I25" s="13">
        <v>240</v>
      </c>
      <c r="J25" s="12" t="s">
        <v>14</v>
      </c>
    </row>
    <row r="26" spans="1:10" ht="45.75" customHeight="1" x14ac:dyDescent="0.25">
      <c r="A26" s="11">
        <v>15</v>
      </c>
      <c r="B26" s="14" t="s">
        <v>95</v>
      </c>
      <c r="C26" s="12" t="s">
        <v>12</v>
      </c>
      <c r="D26" s="16" t="s">
        <v>100</v>
      </c>
      <c r="E26" s="16" t="s">
        <v>13</v>
      </c>
      <c r="F26" s="16" t="s">
        <v>101</v>
      </c>
      <c r="G26" s="15" t="s">
        <v>102</v>
      </c>
      <c r="H26" s="12" t="s">
        <v>69</v>
      </c>
      <c r="I26" s="13">
        <v>3509.36</v>
      </c>
      <c r="J26" s="12" t="s">
        <v>14</v>
      </c>
    </row>
    <row r="27" spans="1:10" ht="42.75" customHeight="1" x14ac:dyDescent="0.25">
      <c r="A27" s="11">
        <v>16</v>
      </c>
      <c r="B27" s="14" t="s">
        <v>95</v>
      </c>
      <c r="C27" s="12" t="s">
        <v>12</v>
      </c>
      <c r="D27" s="16" t="s">
        <v>103</v>
      </c>
      <c r="E27" s="16" t="s">
        <v>13</v>
      </c>
      <c r="F27" s="16" t="s">
        <v>104</v>
      </c>
      <c r="G27" s="15" t="s">
        <v>105</v>
      </c>
      <c r="H27" s="12" t="s">
        <v>106</v>
      </c>
      <c r="I27" s="13">
        <v>1355</v>
      </c>
      <c r="J27" s="12" t="s">
        <v>14</v>
      </c>
    </row>
    <row r="28" spans="1:10" ht="77.25" x14ac:dyDescent="0.25">
      <c r="A28" s="11">
        <v>17</v>
      </c>
      <c r="B28" s="14" t="s">
        <v>107</v>
      </c>
      <c r="C28" s="12" t="s">
        <v>11</v>
      </c>
      <c r="D28" s="17" t="s">
        <v>108</v>
      </c>
      <c r="E28" s="17" t="s">
        <v>109</v>
      </c>
      <c r="F28" s="17" t="s">
        <v>20</v>
      </c>
      <c r="G28" s="15" t="s">
        <v>110</v>
      </c>
      <c r="H28" s="12" t="s">
        <v>21</v>
      </c>
      <c r="I28" s="13">
        <v>8441.01</v>
      </c>
      <c r="J28" s="12" t="s">
        <v>111</v>
      </c>
    </row>
    <row r="29" spans="1:10" ht="42.75" customHeight="1" x14ac:dyDescent="0.25">
      <c r="A29" s="11">
        <v>18</v>
      </c>
      <c r="B29" s="14" t="s">
        <v>112</v>
      </c>
      <c r="C29" s="12" t="s">
        <v>11</v>
      </c>
      <c r="D29" s="16" t="s">
        <v>41</v>
      </c>
      <c r="E29" s="17" t="s">
        <v>25</v>
      </c>
      <c r="F29" s="12" t="s">
        <v>42</v>
      </c>
      <c r="G29" s="12" t="s">
        <v>113</v>
      </c>
      <c r="H29" s="12" t="s">
        <v>16</v>
      </c>
      <c r="I29" s="13">
        <v>46</v>
      </c>
      <c r="J29" s="18" t="s">
        <v>37</v>
      </c>
    </row>
    <row r="30" spans="1:10" ht="39" x14ac:dyDescent="0.25">
      <c r="A30" s="11">
        <v>19</v>
      </c>
      <c r="B30" s="14" t="s">
        <v>114</v>
      </c>
      <c r="C30" s="12" t="s">
        <v>11</v>
      </c>
      <c r="D30" s="16" t="s">
        <v>115</v>
      </c>
      <c r="E30" s="17" t="s">
        <v>116</v>
      </c>
      <c r="F30" s="12" t="s">
        <v>117</v>
      </c>
      <c r="G30" s="17" t="s">
        <v>118</v>
      </c>
      <c r="H30" s="19" t="s">
        <v>16</v>
      </c>
      <c r="I30" s="20">
        <v>29.04</v>
      </c>
      <c r="J30" s="18" t="s">
        <v>37</v>
      </c>
    </row>
    <row r="31" spans="1:10" ht="69" customHeight="1" x14ac:dyDescent="0.25">
      <c r="A31" s="11">
        <v>20</v>
      </c>
      <c r="B31" s="14" t="s">
        <v>119</v>
      </c>
      <c r="C31" s="12" t="s">
        <v>11</v>
      </c>
      <c r="D31" s="16" t="s">
        <v>120</v>
      </c>
      <c r="E31" s="17" t="s">
        <v>121</v>
      </c>
      <c r="F31" s="16" t="s">
        <v>122</v>
      </c>
      <c r="G31" s="17" t="s">
        <v>123</v>
      </c>
      <c r="H31" s="19" t="s">
        <v>16</v>
      </c>
      <c r="I31" s="20">
        <v>19.98</v>
      </c>
      <c r="J31" s="18" t="s">
        <v>37</v>
      </c>
    </row>
    <row r="32" spans="1:10" ht="51.75" customHeight="1" x14ac:dyDescent="0.25">
      <c r="A32" s="11">
        <v>21</v>
      </c>
      <c r="B32" s="21" t="s">
        <v>124</v>
      </c>
      <c r="C32" s="12" t="s">
        <v>11</v>
      </c>
      <c r="D32" s="5" t="s">
        <v>125</v>
      </c>
      <c r="E32" s="3" t="s">
        <v>126</v>
      </c>
      <c r="F32" s="12" t="s">
        <v>127</v>
      </c>
      <c r="G32" s="15" t="s">
        <v>128</v>
      </c>
      <c r="H32" s="19" t="s">
        <v>16</v>
      </c>
      <c r="I32" s="22">
        <v>11981.88</v>
      </c>
      <c r="J32" s="12" t="s">
        <v>111</v>
      </c>
    </row>
    <row r="33" spans="1:10" ht="39.75" customHeight="1" x14ac:dyDescent="0.25">
      <c r="A33" s="11">
        <v>22</v>
      </c>
      <c r="B33" s="11" t="s">
        <v>124</v>
      </c>
      <c r="C33" s="12" t="s">
        <v>11</v>
      </c>
      <c r="D33" s="12" t="s">
        <v>129</v>
      </c>
      <c r="E33" s="3" t="s">
        <v>130</v>
      </c>
      <c r="F33" s="12" t="s">
        <v>131</v>
      </c>
      <c r="G33" s="12" t="s">
        <v>132</v>
      </c>
      <c r="H33" s="19" t="s">
        <v>16</v>
      </c>
      <c r="I33" s="11">
        <v>11969.78</v>
      </c>
      <c r="J33" s="12" t="s">
        <v>111</v>
      </c>
    </row>
    <row r="34" spans="1:10" ht="35.25" customHeight="1" x14ac:dyDescent="0.25">
      <c r="A34" s="11">
        <v>23</v>
      </c>
      <c r="B34" s="11" t="s">
        <v>124</v>
      </c>
      <c r="C34" s="12" t="s">
        <v>11</v>
      </c>
      <c r="D34" s="11" t="s">
        <v>133</v>
      </c>
      <c r="E34" s="3" t="s">
        <v>126</v>
      </c>
      <c r="F34" s="12" t="s">
        <v>134</v>
      </c>
      <c r="G34" s="12" t="s">
        <v>135</v>
      </c>
      <c r="H34" s="19" t="s">
        <v>16</v>
      </c>
      <c r="I34" s="11">
        <v>12031.03</v>
      </c>
      <c r="J34" s="12" t="s">
        <v>111</v>
      </c>
    </row>
    <row r="35" spans="1:10" ht="41.25" customHeight="1" x14ac:dyDescent="0.25">
      <c r="A35" s="11">
        <v>24</v>
      </c>
      <c r="B35" s="14" t="s">
        <v>136</v>
      </c>
      <c r="C35" s="12" t="s">
        <v>11</v>
      </c>
      <c r="D35" s="11" t="s">
        <v>137</v>
      </c>
      <c r="E35" s="17" t="s">
        <v>138</v>
      </c>
      <c r="F35" s="17" t="s">
        <v>139</v>
      </c>
      <c r="G35" s="15" t="s">
        <v>140</v>
      </c>
      <c r="H35" s="12" t="s">
        <v>141</v>
      </c>
      <c r="I35" s="13">
        <v>50650.48</v>
      </c>
      <c r="J35" s="12" t="s">
        <v>142</v>
      </c>
    </row>
    <row r="36" spans="1:10" ht="43.5" customHeight="1" x14ac:dyDescent="0.25">
      <c r="A36" s="11">
        <v>25</v>
      </c>
      <c r="B36" s="11" t="s">
        <v>143</v>
      </c>
      <c r="C36" s="12" t="s">
        <v>11</v>
      </c>
      <c r="D36" s="23" t="s">
        <v>34</v>
      </c>
      <c r="E36" s="12" t="s">
        <v>144</v>
      </c>
      <c r="F36" s="12" t="s">
        <v>145</v>
      </c>
      <c r="G36" s="12" t="s">
        <v>146</v>
      </c>
      <c r="H36" s="12" t="s">
        <v>16</v>
      </c>
      <c r="I36" s="13">
        <v>60</v>
      </c>
      <c r="J36" s="18" t="s">
        <v>37</v>
      </c>
    </row>
    <row r="37" spans="1:10" ht="39" x14ac:dyDescent="0.25">
      <c r="A37" s="11">
        <v>26</v>
      </c>
      <c r="B37" s="11" t="s">
        <v>143</v>
      </c>
      <c r="C37" s="12" t="s">
        <v>11</v>
      </c>
      <c r="D37" s="12" t="s">
        <v>147</v>
      </c>
      <c r="E37" s="12" t="s">
        <v>148</v>
      </c>
      <c r="F37" s="12" t="s">
        <v>149</v>
      </c>
      <c r="G37" s="12" t="s">
        <v>150</v>
      </c>
      <c r="H37" s="12" t="s">
        <v>36</v>
      </c>
      <c r="I37" s="13">
        <v>61.92</v>
      </c>
      <c r="J37" s="18" t="s">
        <v>37</v>
      </c>
    </row>
    <row r="38" spans="1:10" ht="53.25" customHeight="1" x14ac:dyDescent="0.25">
      <c r="A38" s="11">
        <v>27</v>
      </c>
      <c r="B38" s="11" t="s">
        <v>151</v>
      </c>
      <c r="C38" s="12" t="s">
        <v>11</v>
      </c>
      <c r="D38" s="23" t="s">
        <v>152</v>
      </c>
      <c r="E38" s="11" t="s">
        <v>35</v>
      </c>
      <c r="F38" s="12" t="s">
        <v>153</v>
      </c>
      <c r="G38" s="12" t="s">
        <v>154</v>
      </c>
      <c r="H38" s="12" t="s">
        <v>141</v>
      </c>
      <c r="I38" s="13">
        <v>1234.2</v>
      </c>
      <c r="J38" s="18" t="s">
        <v>37</v>
      </c>
    </row>
    <row r="39" spans="1:10" ht="45.75" customHeight="1" x14ac:dyDescent="0.25">
      <c r="A39" s="11">
        <v>28</v>
      </c>
      <c r="B39" s="11" t="s">
        <v>155</v>
      </c>
      <c r="C39" s="12" t="s">
        <v>27</v>
      </c>
      <c r="D39" s="11" t="s">
        <v>156</v>
      </c>
      <c r="E39" s="19" t="s">
        <v>157</v>
      </c>
      <c r="F39" s="12" t="s">
        <v>158</v>
      </c>
      <c r="G39" s="12" t="s">
        <v>159</v>
      </c>
      <c r="H39" s="12" t="s">
        <v>160</v>
      </c>
      <c r="I39" s="13">
        <v>120</v>
      </c>
      <c r="J39" s="18" t="s">
        <v>37</v>
      </c>
    </row>
    <row r="40" spans="1:10" ht="34.5" customHeight="1" x14ac:dyDescent="0.25">
      <c r="A40" s="1">
        <v>29</v>
      </c>
      <c r="B40" s="11" t="s">
        <v>155</v>
      </c>
      <c r="C40" s="12" t="s">
        <v>11</v>
      </c>
      <c r="D40" s="11" t="s">
        <v>161</v>
      </c>
      <c r="E40" s="11" t="s">
        <v>162</v>
      </c>
      <c r="F40" s="12" t="s">
        <v>163</v>
      </c>
      <c r="G40" s="12" t="s">
        <v>164</v>
      </c>
      <c r="H40" s="12" t="s">
        <v>165</v>
      </c>
      <c r="I40" s="13">
        <v>96</v>
      </c>
      <c r="J40" s="18" t="s">
        <v>29</v>
      </c>
    </row>
    <row r="41" spans="1:10" x14ac:dyDescent="0.25">
      <c r="I41" s="8">
        <f>SUM(I12:I40)</f>
        <v>107363.88</v>
      </c>
    </row>
  </sheetData>
  <mergeCells count="2">
    <mergeCell ref="A6:F6"/>
    <mergeCell ref="D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rumbutienė</dc:creator>
  <cp:lastModifiedBy>valerija rumbutienė</cp:lastModifiedBy>
  <dcterms:created xsi:type="dcterms:W3CDTF">2020-05-12T07:50:51Z</dcterms:created>
  <dcterms:modified xsi:type="dcterms:W3CDTF">2020-05-14T07:43:42Z</dcterms:modified>
</cp:coreProperties>
</file>